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20" windowHeight="8580" activeTab="0"/>
  </bookViews>
  <sheets>
    <sheet name="Návrh topných fólií" sheetId="1" r:id="rId1"/>
    <sheet name="Pomocné tabulky" sheetId="2" state="hidden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<sst xmlns="http://schemas.openxmlformats.org/spreadsheetml/2006/main" count="22" uniqueCount="18">
  <si>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šířka plochy</t>
  </si>
  <si>
    <t>Zadejte šířku místnosti</t>
  </si>
  <si>
    <t>topná fólie
šíře 60cm</t>
  </si>
  <si>
    <t>topná fólie
šíře 100cm</t>
  </si>
  <si>
    <t>ks topných fólií šíře 60cm</t>
  </si>
  <si>
    <t>ks topných fólií šíře 100cm</t>
  </si>
  <si>
    <t>cm</t>
  </si>
  <si>
    <t>na danou šířku je vhodné použít:</t>
  </si>
  <si>
    <t>Zadejte délku místnosti</t>
  </si>
  <si>
    <t>Dostupné délky topných fólií</t>
  </si>
  <si>
    <t>m sady bez krácení</t>
  </si>
  <si>
    <t>W</t>
  </si>
  <si>
    <t>výsledná šíře topné plochy při použití těchto fólií:</t>
  </si>
  <si>
    <t>m sady krácené na délku</t>
  </si>
  <si>
    <t>Celkový výkon topných fólií varianta B</t>
  </si>
  <si>
    <t>Celkový výkon topných fólií varianta A</t>
  </si>
  <si>
    <t>na danou délku je vhodné použít: Varianta A</t>
  </si>
  <si>
    <t>Varianta 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</si>
</sst>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5">
    <font>
      <sz val="10"/>
      <name val="Arial"/>
      <family val="0"/>
    </font>
    <font>
      <sz val="8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5" borderId="5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2" borderId="1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8" xfId="0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1" fontId="4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140625" style="10" bestFit="1" customWidth="1"/>
    <col min="3" max="3" width="5.00390625" style="0" bestFit="1" customWidth="1"/>
    <col min="4" max="4" width="23.57421875" style="0" bestFit="1" customWidth="1"/>
    <col min="5" max="5" width="4.00390625" style="0" bestFit="1" customWidth="1"/>
    <col min="6" max="6" width="3.57421875" style="0" bestFit="1" customWidth="1"/>
  </cols>
  <sheetData>
    <row r="3" ht="13.5" thickBot="1"/>
    <row r="4" spans="2:6" ht="12.75">
      <c r="B4" s="11" t="s">
        <v>1</v>
      </c>
      <c r="C4" s="13">
        <v>450</v>
      </c>
      <c r="D4" s="7" t="s">
        <v>6</v>
      </c>
      <c r="E4" s="7"/>
      <c r="F4" s="2"/>
    </row>
    <row r="5" spans="2:6" ht="13.5" thickBot="1">
      <c r="B5" s="12" t="s">
        <v>8</v>
      </c>
      <c r="C5" s="14">
        <v>350</v>
      </c>
      <c r="D5" s="8" t="s">
        <v>6</v>
      </c>
      <c r="E5" s="8"/>
      <c r="F5" s="9"/>
    </row>
    <row r="6" ht="13.5" thickBot="1"/>
    <row r="7" spans="2:6" ht="12.75">
      <c r="B7" s="11" t="s">
        <v>7</v>
      </c>
      <c r="C7" s="7">
        <f>VLOOKUP(C4-20,'Pomocné tabulky'!A1:C121,2,1)</f>
        <v>7</v>
      </c>
      <c r="D7" s="7" t="s">
        <v>4</v>
      </c>
      <c r="E7" s="7"/>
      <c r="F7" s="2"/>
    </row>
    <row r="8" spans="2:6" ht="13.5" thickBot="1">
      <c r="B8" s="12"/>
      <c r="C8" s="8">
        <f>VLOOKUP(C4-20,'Pomocné tabulky'!A1:C121,3,1)</f>
        <v>0</v>
      </c>
      <c r="D8" s="8" t="s">
        <v>5</v>
      </c>
      <c r="E8" s="8"/>
      <c r="F8" s="9"/>
    </row>
    <row r="9" spans="2:6" ht="13.5" thickBot="1">
      <c r="B9" s="15" t="s">
        <v>12</v>
      </c>
      <c r="C9" s="16">
        <f>(C7*60)+(C8*100)</f>
        <v>420</v>
      </c>
      <c r="D9" s="16" t="s">
        <v>6</v>
      </c>
      <c r="E9" s="16"/>
      <c r="F9" s="17"/>
    </row>
    <row r="10" spans="2:6" ht="12.75">
      <c r="B10" s="11" t="s">
        <v>16</v>
      </c>
      <c r="C10" s="7">
        <f>IF(C5&lt;220,0,VLOOKUP(C5-20,'Pomocné tabulky'!E1:E8,1,1)/100)</f>
        <v>3</v>
      </c>
      <c r="D10" s="7" t="s">
        <v>10</v>
      </c>
      <c r="E10" s="7"/>
      <c r="F10" s="2"/>
    </row>
    <row r="11" spans="2:6" ht="13.5" thickBot="1">
      <c r="B11" s="12" t="s">
        <v>17</v>
      </c>
      <c r="C11" s="8">
        <f>IF(C10=(E11/100),C10,IF(C10=0,2,(VLOOKUP(IF(E11&gt;500,EVEN(CEILING(E11,100)/100)*100,E11+100),'Pomocné tabulky'!E1:E8,1,1))/100))</f>
        <v>4</v>
      </c>
      <c r="D11" s="8" t="s">
        <v>13</v>
      </c>
      <c r="E11" s="8">
        <f>C5-20</f>
        <v>330</v>
      </c>
      <c r="F11" s="9" t="s">
        <v>6</v>
      </c>
    </row>
    <row r="13" ht="13.5" thickBot="1"/>
    <row r="14" spans="2:6" ht="12.75">
      <c r="B14" s="18" t="s">
        <v>15</v>
      </c>
      <c r="C14" s="19">
        <f>((C7*44)+(C8*78))*C10</f>
        <v>924</v>
      </c>
      <c r="D14" s="19" t="s">
        <v>11</v>
      </c>
      <c r="E14" s="19"/>
      <c r="F14" s="20"/>
    </row>
    <row r="15" spans="2:6" ht="13.5" thickBot="1">
      <c r="B15" s="21" t="s">
        <v>14</v>
      </c>
      <c r="C15" s="22">
        <f>IF(C11=C10,C14,((C7*44)+(C8*78))*((C5/100)-0.2))</f>
        <v>1016.4</v>
      </c>
      <c r="D15" s="22" t="s">
        <v>11</v>
      </c>
      <c r="E15" s="22"/>
      <c r="F15" s="23"/>
    </row>
  </sheetData>
  <sheetProtection password="C71F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selection activeCell="D15" sqref="D15"/>
    </sheetView>
  </sheetViews>
  <sheetFormatPr defaultColWidth="9.140625" defaultRowHeight="12.75"/>
  <cols>
    <col min="1" max="1" width="11.00390625" style="0" bestFit="1" customWidth="1"/>
    <col min="2" max="2" width="9.421875" style="0" bestFit="1" customWidth="1"/>
    <col min="3" max="3" width="10.140625" style="0" bestFit="1" customWidth="1"/>
    <col min="4" max="4" width="12.28125" style="0" customWidth="1"/>
    <col min="5" max="5" width="25.00390625" style="6" bestFit="1" customWidth="1"/>
    <col min="6" max="16384" width="34.8515625" style="0" customWidth="1"/>
  </cols>
  <sheetData>
    <row r="1" spans="1:5" ht="25.5">
      <c r="A1" t="s">
        <v>0</v>
      </c>
      <c r="B1" s="1" t="s">
        <v>2</v>
      </c>
      <c r="C1" s="1" t="s">
        <v>3</v>
      </c>
      <c r="E1" s="3" t="s">
        <v>9</v>
      </c>
    </row>
    <row r="2" spans="1:5" ht="12.75">
      <c r="A2">
        <f aca="true" t="shared" si="0" ref="A2:A33">(B2*60)+(C2*100)</f>
        <v>60</v>
      </c>
      <c r="B2">
        <v>1</v>
      </c>
      <c r="C2">
        <v>0</v>
      </c>
      <c r="E2" s="4">
        <v>200</v>
      </c>
    </row>
    <row r="3" spans="1:5" ht="12.75">
      <c r="A3">
        <f t="shared" si="0"/>
        <v>100</v>
      </c>
      <c r="B3">
        <v>0</v>
      </c>
      <c r="C3">
        <v>1</v>
      </c>
      <c r="E3" s="4">
        <v>300</v>
      </c>
    </row>
    <row r="4" spans="1:5" ht="12.75">
      <c r="A4">
        <f t="shared" si="0"/>
        <v>120</v>
      </c>
      <c r="B4">
        <v>2</v>
      </c>
      <c r="C4">
        <v>0</v>
      </c>
      <c r="E4" s="4">
        <v>400</v>
      </c>
    </row>
    <row r="5" spans="1:5" ht="12.75">
      <c r="A5">
        <f t="shared" si="0"/>
        <v>160</v>
      </c>
      <c r="B5">
        <v>1</v>
      </c>
      <c r="C5">
        <v>1</v>
      </c>
      <c r="E5" s="4">
        <v>500</v>
      </c>
    </row>
    <row r="6" spans="1:5" ht="12.75">
      <c r="A6">
        <f t="shared" si="0"/>
        <v>180</v>
      </c>
      <c r="B6">
        <v>3</v>
      </c>
      <c r="C6">
        <v>0</v>
      </c>
      <c r="E6" s="4">
        <v>600</v>
      </c>
    </row>
    <row r="7" spans="1:5" ht="12.75">
      <c r="A7">
        <f t="shared" si="0"/>
        <v>200</v>
      </c>
      <c r="B7">
        <v>0</v>
      </c>
      <c r="C7">
        <v>2</v>
      </c>
      <c r="E7" s="4">
        <v>800</v>
      </c>
    </row>
    <row r="8" spans="1:5" ht="13.5" thickBot="1">
      <c r="A8">
        <f t="shared" si="0"/>
        <v>220</v>
      </c>
      <c r="B8">
        <v>2</v>
      </c>
      <c r="C8">
        <v>1</v>
      </c>
      <c r="E8" s="5">
        <v>1000</v>
      </c>
    </row>
    <row r="9" spans="1:3" ht="12.75">
      <c r="A9">
        <f t="shared" si="0"/>
        <v>240</v>
      </c>
      <c r="B9">
        <v>4</v>
      </c>
      <c r="C9">
        <v>0</v>
      </c>
    </row>
    <row r="10" spans="1:3" ht="12.75">
      <c r="A10">
        <f t="shared" si="0"/>
        <v>260</v>
      </c>
      <c r="B10">
        <v>1</v>
      </c>
      <c r="C10">
        <v>2</v>
      </c>
    </row>
    <row r="11" spans="1:3" ht="12.75">
      <c r="A11">
        <f t="shared" si="0"/>
        <v>280</v>
      </c>
      <c r="B11">
        <v>3</v>
      </c>
      <c r="C11">
        <v>1</v>
      </c>
    </row>
    <row r="12" spans="1:3" ht="12.75">
      <c r="A12">
        <f t="shared" si="0"/>
        <v>300</v>
      </c>
      <c r="B12">
        <v>0</v>
      </c>
      <c r="C12">
        <v>3</v>
      </c>
    </row>
    <row r="13" spans="1:3" ht="12.75">
      <c r="A13">
        <f t="shared" si="0"/>
        <v>300</v>
      </c>
      <c r="B13">
        <v>5</v>
      </c>
      <c r="C13">
        <v>0</v>
      </c>
    </row>
    <row r="14" spans="1:3" ht="12.75">
      <c r="A14">
        <f t="shared" si="0"/>
        <v>320</v>
      </c>
      <c r="B14">
        <v>2</v>
      </c>
      <c r="C14">
        <v>2</v>
      </c>
    </row>
    <row r="15" spans="1:3" ht="12.75">
      <c r="A15">
        <f t="shared" si="0"/>
        <v>340</v>
      </c>
      <c r="B15">
        <v>4</v>
      </c>
      <c r="C15">
        <v>1</v>
      </c>
    </row>
    <row r="16" spans="1:3" ht="12.75">
      <c r="A16">
        <f t="shared" si="0"/>
        <v>360</v>
      </c>
      <c r="B16">
        <v>1</v>
      </c>
      <c r="C16">
        <v>3</v>
      </c>
    </row>
    <row r="17" spans="1:3" ht="12.75">
      <c r="A17">
        <f t="shared" si="0"/>
        <v>360</v>
      </c>
      <c r="B17">
        <v>6</v>
      </c>
      <c r="C17">
        <v>0</v>
      </c>
    </row>
    <row r="18" spans="1:3" ht="12.75">
      <c r="A18">
        <f t="shared" si="0"/>
        <v>380</v>
      </c>
      <c r="B18">
        <v>3</v>
      </c>
      <c r="C18">
        <v>2</v>
      </c>
    </row>
    <row r="19" spans="1:3" ht="12.75">
      <c r="A19">
        <f t="shared" si="0"/>
        <v>400</v>
      </c>
      <c r="B19">
        <v>0</v>
      </c>
      <c r="C19">
        <v>4</v>
      </c>
    </row>
    <row r="20" spans="1:3" ht="12.75">
      <c r="A20">
        <f t="shared" si="0"/>
        <v>400</v>
      </c>
      <c r="B20">
        <v>5</v>
      </c>
      <c r="C20">
        <v>1</v>
      </c>
    </row>
    <row r="21" spans="1:3" ht="12.75">
      <c r="A21">
        <f t="shared" si="0"/>
        <v>420</v>
      </c>
      <c r="B21">
        <v>2</v>
      </c>
      <c r="C21">
        <v>3</v>
      </c>
    </row>
    <row r="22" spans="1:3" ht="12.75">
      <c r="A22">
        <f t="shared" si="0"/>
        <v>420</v>
      </c>
      <c r="B22">
        <v>7</v>
      </c>
      <c r="C22">
        <v>0</v>
      </c>
    </row>
    <row r="23" spans="1:3" ht="12.75">
      <c r="A23">
        <f t="shared" si="0"/>
        <v>440</v>
      </c>
      <c r="B23">
        <v>4</v>
      </c>
      <c r="C23">
        <v>2</v>
      </c>
    </row>
    <row r="24" spans="1:3" ht="12.75">
      <c r="A24">
        <f t="shared" si="0"/>
        <v>460</v>
      </c>
      <c r="B24">
        <v>1</v>
      </c>
      <c r="C24">
        <v>4</v>
      </c>
    </row>
    <row r="25" spans="1:3" ht="12.75">
      <c r="A25">
        <f t="shared" si="0"/>
        <v>460</v>
      </c>
      <c r="B25">
        <v>6</v>
      </c>
      <c r="C25">
        <v>1</v>
      </c>
    </row>
    <row r="26" spans="1:3" ht="12.75">
      <c r="A26">
        <f t="shared" si="0"/>
        <v>480</v>
      </c>
      <c r="B26">
        <v>3</v>
      </c>
      <c r="C26">
        <v>3</v>
      </c>
    </row>
    <row r="27" spans="1:3" ht="12.75">
      <c r="A27">
        <f t="shared" si="0"/>
        <v>480</v>
      </c>
      <c r="B27">
        <v>8</v>
      </c>
      <c r="C27">
        <v>0</v>
      </c>
    </row>
    <row r="28" spans="1:3" ht="12.75">
      <c r="A28">
        <f t="shared" si="0"/>
        <v>500</v>
      </c>
      <c r="B28">
        <v>0</v>
      </c>
      <c r="C28">
        <v>5</v>
      </c>
    </row>
    <row r="29" spans="1:3" ht="12.75">
      <c r="A29">
        <f t="shared" si="0"/>
        <v>500</v>
      </c>
      <c r="B29">
        <v>5</v>
      </c>
      <c r="C29">
        <v>2</v>
      </c>
    </row>
    <row r="30" spans="1:3" ht="12.75">
      <c r="A30">
        <f t="shared" si="0"/>
        <v>520</v>
      </c>
      <c r="B30">
        <v>2</v>
      </c>
      <c r="C30">
        <v>4</v>
      </c>
    </row>
    <row r="31" spans="1:3" ht="12.75">
      <c r="A31">
        <f t="shared" si="0"/>
        <v>520</v>
      </c>
      <c r="B31">
        <v>7</v>
      </c>
      <c r="C31">
        <v>1</v>
      </c>
    </row>
    <row r="32" spans="1:3" ht="12.75">
      <c r="A32">
        <f t="shared" si="0"/>
        <v>540</v>
      </c>
      <c r="B32">
        <v>4</v>
      </c>
      <c r="C32">
        <v>3</v>
      </c>
    </row>
    <row r="33" spans="1:3" ht="12.75">
      <c r="A33">
        <f t="shared" si="0"/>
        <v>540</v>
      </c>
      <c r="B33">
        <v>9</v>
      </c>
      <c r="C33">
        <v>0</v>
      </c>
    </row>
    <row r="34" spans="1:3" ht="12.75">
      <c r="A34">
        <f aca="true" t="shared" si="1" ref="A34:A65">(B34*60)+(C34*100)</f>
        <v>560</v>
      </c>
      <c r="B34">
        <v>1</v>
      </c>
      <c r="C34">
        <v>5</v>
      </c>
    </row>
    <row r="35" spans="1:3" ht="12.75">
      <c r="A35">
        <f t="shared" si="1"/>
        <v>560</v>
      </c>
      <c r="B35">
        <v>6</v>
      </c>
      <c r="C35">
        <v>2</v>
      </c>
    </row>
    <row r="36" spans="1:3" ht="12.75">
      <c r="A36">
        <f t="shared" si="1"/>
        <v>580</v>
      </c>
      <c r="B36">
        <v>3</v>
      </c>
      <c r="C36">
        <v>4</v>
      </c>
    </row>
    <row r="37" spans="1:3" ht="12.75">
      <c r="A37">
        <f t="shared" si="1"/>
        <v>580</v>
      </c>
      <c r="B37">
        <v>8</v>
      </c>
      <c r="C37">
        <v>1</v>
      </c>
    </row>
    <row r="38" spans="1:3" ht="12.75">
      <c r="A38">
        <f t="shared" si="1"/>
        <v>600</v>
      </c>
      <c r="B38">
        <v>0</v>
      </c>
      <c r="C38">
        <v>6</v>
      </c>
    </row>
    <row r="39" spans="1:3" ht="12.75">
      <c r="A39">
        <f t="shared" si="1"/>
        <v>600</v>
      </c>
      <c r="B39">
        <v>5</v>
      </c>
      <c r="C39">
        <v>3</v>
      </c>
    </row>
    <row r="40" spans="1:3" ht="12.75">
      <c r="A40">
        <f t="shared" si="1"/>
        <v>600</v>
      </c>
      <c r="B40">
        <v>10</v>
      </c>
      <c r="C40">
        <v>0</v>
      </c>
    </row>
    <row r="41" spans="1:3" ht="12.75">
      <c r="A41">
        <f t="shared" si="1"/>
        <v>620</v>
      </c>
      <c r="B41">
        <v>2</v>
      </c>
      <c r="C41">
        <v>5</v>
      </c>
    </row>
    <row r="42" spans="1:3" ht="12.75">
      <c r="A42">
        <f t="shared" si="1"/>
        <v>620</v>
      </c>
      <c r="B42">
        <v>7</v>
      </c>
      <c r="C42">
        <v>2</v>
      </c>
    </row>
    <row r="43" spans="1:3" ht="12.75">
      <c r="A43">
        <f t="shared" si="1"/>
        <v>640</v>
      </c>
      <c r="B43">
        <v>4</v>
      </c>
      <c r="C43">
        <v>4</v>
      </c>
    </row>
    <row r="44" spans="1:3" ht="12.75">
      <c r="A44">
        <f t="shared" si="1"/>
        <v>640</v>
      </c>
      <c r="B44">
        <v>9</v>
      </c>
      <c r="C44">
        <v>1</v>
      </c>
    </row>
    <row r="45" spans="1:3" ht="12.75">
      <c r="A45">
        <f t="shared" si="1"/>
        <v>660</v>
      </c>
      <c r="B45">
        <v>1</v>
      </c>
      <c r="C45">
        <v>6</v>
      </c>
    </row>
    <row r="46" spans="1:3" ht="12.75">
      <c r="A46">
        <f t="shared" si="1"/>
        <v>660</v>
      </c>
      <c r="B46">
        <v>6</v>
      </c>
      <c r="C46">
        <v>3</v>
      </c>
    </row>
    <row r="47" spans="1:3" ht="12.75">
      <c r="A47">
        <f t="shared" si="1"/>
        <v>680</v>
      </c>
      <c r="B47">
        <v>3</v>
      </c>
      <c r="C47">
        <v>5</v>
      </c>
    </row>
    <row r="48" spans="1:3" ht="12.75">
      <c r="A48">
        <f t="shared" si="1"/>
        <v>680</v>
      </c>
      <c r="B48">
        <v>8</v>
      </c>
      <c r="C48">
        <v>2</v>
      </c>
    </row>
    <row r="49" spans="1:3" ht="12.75">
      <c r="A49">
        <f t="shared" si="1"/>
        <v>700</v>
      </c>
      <c r="B49">
        <v>0</v>
      </c>
      <c r="C49">
        <v>7</v>
      </c>
    </row>
    <row r="50" spans="1:3" ht="12.75">
      <c r="A50">
        <f t="shared" si="1"/>
        <v>700</v>
      </c>
      <c r="B50">
        <v>5</v>
      </c>
      <c r="C50">
        <v>4</v>
      </c>
    </row>
    <row r="51" spans="1:3" ht="12.75">
      <c r="A51">
        <f t="shared" si="1"/>
        <v>700</v>
      </c>
      <c r="B51">
        <v>10</v>
      </c>
      <c r="C51">
        <v>1</v>
      </c>
    </row>
    <row r="52" spans="1:3" ht="12.75">
      <c r="A52">
        <f t="shared" si="1"/>
        <v>720</v>
      </c>
      <c r="B52">
        <v>2</v>
      </c>
      <c r="C52">
        <v>6</v>
      </c>
    </row>
    <row r="53" spans="1:3" ht="12.75">
      <c r="A53">
        <f t="shared" si="1"/>
        <v>720</v>
      </c>
      <c r="B53">
        <v>7</v>
      </c>
      <c r="C53">
        <v>3</v>
      </c>
    </row>
    <row r="54" spans="1:3" ht="12.75">
      <c r="A54">
        <f t="shared" si="1"/>
        <v>740</v>
      </c>
      <c r="B54">
        <v>4</v>
      </c>
      <c r="C54">
        <v>5</v>
      </c>
    </row>
    <row r="55" spans="1:3" ht="12.75">
      <c r="A55">
        <f t="shared" si="1"/>
        <v>740</v>
      </c>
      <c r="B55">
        <v>9</v>
      </c>
      <c r="C55">
        <v>2</v>
      </c>
    </row>
    <row r="56" spans="1:3" ht="12.75">
      <c r="A56">
        <f t="shared" si="1"/>
        <v>760</v>
      </c>
      <c r="B56">
        <v>1</v>
      </c>
      <c r="C56">
        <v>7</v>
      </c>
    </row>
    <row r="57" spans="1:3" ht="12.75">
      <c r="A57">
        <f t="shared" si="1"/>
        <v>760</v>
      </c>
      <c r="B57">
        <v>6</v>
      </c>
      <c r="C57">
        <v>4</v>
      </c>
    </row>
    <row r="58" spans="1:3" ht="12.75">
      <c r="A58">
        <f t="shared" si="1"/>
        <v>780</v>
      </c>
      <c r="B58">
        <v>3</v>
      </c>
      <c r="C58">
        <v>6</v>
      </c>
    </row>
    <row r="59" spans="1:3" ht="12.75">
      <c r="A59">
        <f t="shared" si="1"/>
        <v>780</v>
      </c>
      <c r="B59">
        <v>8</v>
      </c>
      <c r="C59">
        <v>3</v>
      </c>
    </row>
    <row r="60" spans="1:3" ht="12.75">
      <c r="A60">
        <f t="shared" si="1"/>
        <v>800</v>
      </c>
      <c r="B60">
        <v>0</v>
      </c>
      <c r="C60">
        <v>8</v>
      </c>
    </row>
    <row r="61" spans="1:3" ht="12.75">
      <c r="A61">
        <f t="shared" si="1"/>
        <v>800</v>
      </c>
      <c r="B61">
        <v>5</v>
      </c>
      <c r="C61">
        <v>5</v>
      </c>
    </row>
    <row r="62" spans="1:3" ht="12.75">
      <c r="A62">
        <f t="shared" si="1"/>
        <v>800</v>
      </c>
      <c r="B62">
        <v>10</v>
      </c>
      <c r="C62">
        <v>2</v>
      </c>
    </row>
    <row r="63" spans="1:3" ht="12.75">
      <c r="A63">
        <f t="shared" si="1"/>
        <v>820</v>
      </c>
      <c r="B63">
        <v>2</v>
      </c>
      <c r="C63">
        <v>7</v>
      </c>
    </row>
    <row r="64" spans="1:3" ht="12.75">
      <c r="A64">
        <f t="shared" si="1"/>
        <v>820</v>
      </c>
      <c r="B64">
        <v>7</v>
      </c>
      <c r="C64">
        <v>4</v>
      </c>
    </row>
    <row r="65" spans="1:3" ht="12.75">
      <c r="A65">
        <f t="shared" si="1"/>
        <v>840</v>
      </c>
      <c r="B65">
        <v>4</v>
      </c>
      <c r="C65">
        <v>6</v>
      </c>
    </row>
    <row r="66" spans="1:3" ht="12.75">
      <c r="A66">
        <f aca="true" t="shared" si="2" ref="A66:A97">(B66*60)+(C66*100)</f>
        <v>840</v>
      </c>
      <c r="B66">
        <v>9</v>
      </c>
      <c r="C66">
        <v>3</v>
      </c>
    </row>
    <row r="67" spans="1:3" ht="12.75">
      <c r="A67">
        <f t="shared" si="2"/>
        <v>860</v>
      </c>
      <c r="B67">
        <v>1</v>
      </c>
      <c r="C67">
        <v>8</v>
      </c>
    </row>
    <row r="68" spans="1:3" ht="12.75">
      <c r="A68">
        <f t="shared" si="2"/>
        <v>860</v>
      </c>
      <c r="B68">
        <v>6</v>
      </c>
      <c r="C68">
        <v>5</v>
      </c>
    </row>
    <row r="69" spans="1:3" ht="12.75">
      <c r="A69">
        <f t="shared" si="2"/>
        <v>880</v>
      </c>
      <c r="B69">
        <v>3</v>
      </c>
      <c r="C69">
        <v>7</v>
      </c>
    </row>
    <row r="70" spans="1:3" ht="12.75">
      <c r="A70">
        <f t="shared" si="2"/>
        <v>880</v>
      </c>
      <c r="B70">
        <v>8</v>
      </c>
      <c r="C70">
        <v>4</v>
      </c>
    </row>
    <row r="71" spans="1:3" ht="12.75">
      <c r="A71">
        <f t="shared" si="2"/>
        <v>900</v>
      </c>
      <c r="B71">
        <v>0</v>
      </c>
      <c r="C71">
        <v>9</v>
      </c>
    </row>
    <row r="72" spans="1:3" ht="12.75">
      <c r="A72">
        <f t="shared" si="2"/>
        <v>900</v>
      </c>
      <c r="B72">
        <v>5</v>
      </c>
      <c r="C72">
        <v>6</v>
      </c>
    </row>
    <row r="73" spans="1:3" ht="12.75">
      <c r="A73">
        <f t="shared" si="2"/>
        <v>900</v>
      </c>
      <c r="B73">
        <v>10</v>
      </c>
      <c r="C73">
        <v>3</v>
      </c>
    </row>
    <row r="74" spans="1:3" ht="12.75">
      <c r="A74">
        <f t="shared" si="2"/>
        <v>920</v>
      </c>
      <c r="B74">
        <v>2</v>
      </c>
      <c r="C74">
        <v>8</v>
      </c>
    </row>
    <row r="75" spans="1:3" ht="12.75">
      <c r="A75">
        <f t="shared" si="2"/>
        <v>920</v>
      </c>
      <c r="B75">
        <v>7</v>
      </c>
      <c r="C75">
        <v>5</v>
      </c>
    </row>
    <row r="76" spans="1:3" ht="12.75">
      <c r="A76">
        <f t="shared" si="2"/>
        <v>940</v>
      </c>
      <c r="B76">
        <v>4</v>
      </c>
      <c r="C76">
        <v>7</v>
      </c>
    </row>
    <row r="77" spans="1:3" ht="12.75">
      <c r="A77">
        <f t="shared" si="2"/>
        <v>940</v>
      </c>
      <c r="B77">
        <v>9</v>
      </c>
      <c r="C77">
        <v>4</v>
      </c>
    </row>
    <row r="78" spans="1:3" ht="12.75">
      <c r="A78">
        <f t="shared" si="2"/>
        <v>960</v>
      </c>
      <c r="B78">
        <v>1</v>
      </c>
      <c r="C78">
        <v>9</v>
      </c>
    </row>
    <row r="79" spans="1:3" ht="12.75">
      <c r="A79">
        <f t="shared" si="2"/>
        <v>960</v>
      </c>
      <c r="B79">
        <v>6</v>
      </c>
      <c r="C79">
        <v>6</v>
      </c>
    </row>
    <row r="80" spans="1:3" ht="12.75">
      <c r="A80">
        <f t="shared" si="2"/>
        <v>980</v>
      </c>
      <c r="B80">
        <v>3</v>
      </c>
      <c r="C80">
        <v>8</v>
      </c>
    </row>
    <row r="81" spans="1:3" ht="12.75">
      <c r="A81">
        <f t="shared" si="2"/>
        <v>980</v>
      </c>
      <c r="B81">
        <v>8</v>
      </c>
      <c r="C81">
        <v>5</v>
      </c>
    </row>
    <row r="82" spans="1:3" ht="12.75">
      <c r="A82">
        <f t="shared" si="2"/>
        <v>1000</v>
      </c>
      <c r="B82">
        <v>0</v>
      </c>
      <c r="C82">
        <v>10</v>
      </c>
    </row>
    <row r="83" spans="1:3" ht="12.75">
      <c r="A83">
        <f t="shared" si="2"/>
        <v>1000</v>
      </c>
      <c r="B83">
        <v>5</v>
      </c>
      <c r="C83">
        <v>7</v>
      </c>
    </row>
    <row r="84" spans="1:3" ht="12.75">
      <c r="A84">
        <f t="shared" si="2"/>
        <v>1000</v>
      </c>
      <c r="B84">
        <v>10</v>
      </c>
      <c r="C84">
        <v>4</v>
      </c>
    </row>
    <row r="85" spans="1:3" ht="12.75">
      <c r="A85">
        <f t="shared" si="2"/>
        <v>1020</v>
      </c>
      <c r="B85">
        <v>2</v>
      </c>
      <c r="C85">
        <v>9</v>
      </c>
    </row>
    <row r="86" spans="1:3" ht="12.75">
      <c r="A86">
        <f t="shared" si="2"/>
        <v>1020</v>
      </c>
      <c r="B86">
        <v>7</v>
      </c>
      <c r="C86">
        <v>6</v>
      </c>
    </row>
    <row r="87" spans="1:3" ht="12.75">
      <c r="A87">
        <f t="shared" si="2"/>
        <v>1040</v>
      </c>
      <c r="B87">
        <v>4</v>
      </c>
      <c r="C87">
        <v>8</v>
      </c>
    </row>
    <row r="88" spans="1:3" ht="12.75">
      <c r="A88">
        <f t="shared" si="2"/>
        <v>1040</v>
      </c>
      <c r="B88">
        <v>9</v>
      </c>
      <c r="C88">
        <v>5</v>
      </c>
    </row>
    <row r="89" spans="1:3" ht="12.75">
      <c r="A89">
        <f t="shared" si="2"/>
        <v>1060</v>
      </c>
      <c r="B89">
        <v>1</v>
      </c>
      <c r="C89">
        <v>10</v>
      </c>
    </row>
    <row r="90" spans="1:3" ht="12.75">
      <c r="A90">
        <f t="shared" si="2"/>
        <v>1060</v>
      </c>
      <c r="B90">
        <v>6</v>
      </c>
      <c r="C90">
        <v>7</v>
      </c>
    </row>
    <row r="91" spans="1:3" ht="12.75">
      <c r="A91">
        <f t="shared" si="2"/>
        <v>1080</v>
      </c>
      <c r="B91">
        <v>3</v>
      </c>
      <c r="C91">
        <v>9</v>
      </c>
    </row>
    <row r="92" spans="1:3" ht="12.75">
      <c r="A92">
        <f t="shared" si="2"/>
        <v>1080</v>
      </c>
      <c r="B92">
        <v>8</v>
      </c>
      <c r="C92">
        <v>6</v>
      </c>
    </row>
    <row r="93" spans="1:3" ht="12.75">
      <c r="A93">
        <f t="shared" si="2"/>
        <v>1100</v>
      </c>
      <c r="B93">
        <v>5</v>
      </c>
      <c r="C93">
        <v>8</v>
      </c>
    </row>
    <row r="94" spans="1:3" ht="12.75">
      <c r="A94">
        <f t="shared" si="2"/>
        <v>1100</v>
      </c>
      <c r="B94">
        <v>10</v>
      </c>
      <c r="C94">
        <v>5</v>
      </c>
    </row>
    <row r="95" spans="1:3" ht="12.75">
      <c r="A95">
        <f t="shared" si="2"/>
        <v>1120</v>
      </c>
      <c r="B95">
        <v>2</v>
      </c>
      <c r="C95">
        <v>10</v>
      </c>
    </row>
    <row r="96" spans="1:3" ht="12.75">
      <c r="A96">
        <f t="shared" si="2"/>
        <v>1120</v>
      </c>
      <c r="B96">
        <v>7</v>
      </c>
      <c r="C96">
        <v>7</v>
      </c>
    </row>
    <row r="97" spans="1:3" ht="12.75">
      <c r="A97">
        <f t="shared" si="2"/>
        <v>1140</v>
      </c>
      <c r="B97">
        <v>4</v>
      </c>
      <c r="C97">
        <v>9</v>
      </c>
    </row>
    <row r="98" spans="1:3" ht="12.75">
      <c r="A98">
        <f aca="true" t="shared" si="3" ref="A98:A121">(B98*60)+(C98*100)</f>
        <v>1140</v>
      </c>
      <c r="B98">
        <v>9</v>
      </c>
      <c r="C98">
        <v>6</v>
      </c>
    </row>
    <row r="99" spans="1:3" ht="12.75">
      <c r="A99">
        <f t="shared" si="3"/>
        <v>1160</v>
      </c>
      <c r="B99">
        <v>6</v>
      </c>
      <c r="C99">
        <v>8</v>
      </c>
    </row>
    <row r="100" spans="1:3" ht="12.75">
      <c r="A100">
        <f t="shared" si="3"/>
        <v>1180</v>
      </c>
      <c r="B100">
        <v>3</v>
      </c>
      <c r="C100">
        <v>10</v>
      </c>
    </row>
    <row r="101" spans="1:3" ht="12.75">
      <c r="A101">
        <f t="shared" si="3"/>
        <v>1180</v>
      </c>
      <c r="B101">
        <v>8</v>
      </c>
      <c r="C101">
        <v>7</v>
      </c>
    </row>
    <row r="102" spans="1:3" ht="12.75">
      <c r="A102">
        <f t="shared" si="3"/>
        <v>1200</v>
      </c>
      <c r="B102">
        <v>5</v>
      </c>
      <c r="C102">
        <v>9</v>
      </c>
    </row>
    <row r="103" spans="1:3" ht="12.75">
      <c r="A103">
        <f t="shared" si="3"/>
        <v>1200</v>
      </c>
      <c r="B103">
        <v>10</v>
      </c>
      <c r="C103">
        <v>6</v>
      </c>
    </row>
    <row r="104" spans="1:3" ht="12.75">
      <c r="A104">
        <f t="shared" si="3"/>
        <v>1220</v>
      </c>
      <c r="B104">
        <v>7</v>
      </c>
      <c r="C104">
        <v>8</v>
      </c>
    </row>
    <row r="105" spans="1:3" ht="12.75">
      <c r="A105">
        <f t="shared" si="3"/>
        <v>1240</v>
      </c>
      <c r="B105">
        <v>4</v>
      </c>
      <c r="C105">
        <v>10</v>
      </c>
    </row>
    <row r="106" spans="1:3" ht="12.75">
      <c r="A106">
        <f t="shared" si="3"/>
        <v>1240</v>
      </c>
      <c r="B106">
        <v>9</v>
      </c>
      <c r="C106">
        <v>7</v>
      </c>
    </row>
    <row r="107" spans="1:3" ht="12.75">
      <c r="A107">
        <f t="shared" si="3"/>
        <v>1260</v>
      </c>
      <c r="B107">
        <v>6</v>
      </c>
      <c r="C107">
        <v>9</v>
      </c>
    </row>
    <row r="108" spans="1:3" ht="12.75">
      <c r="A108">
        <f t="shared" si="3"/>
        <v>1280</v>
      </c>
      <c r="B108">
        <v>8</v>
      </c>
      <c r="C108">
        <v>8</v>
      </c>
    </row>
    <row r="109" spans="1:3" ht="12.75">
      <c r="A109">
        <f t="shared" si="3"/>
        <v>1300</v>
      </c>
      <c r="B109">
        <v>5</v>
      </c>
      <c r="C109">
        <v>10</v>
      </c>
    </row>
    <row r="110" spans="1:3" ht="12.75">
      <c r="A110">
        <f t="shared" si="3"/>
        <v>1300</v>
      </c>
      <c r="B110">
        <v>10</v>
      </c>
      <c r="C110">
        <v>7</v>
      </c>
    </row>
    <row r="111" spans="1:3" ht="12.75">
      <c r="A111">
        <f t="shared" si="3"/>
        <v>1320</v>
      </c>
      <c r="B111">
        <v>7</v>
      </c>
      <c r="C111">
        <v>9</v>
      </c>
    </row>
    <row r="112" spans="1:3" ht="12.75">
      <c r="A112">
        <f t="shared" si="3"/>
        <v>1340</v>
      </c>
      <c r="B112">
        <v>9</v>
      </c>
      <c r="C112">
        <v>8</v>
      </c>
    </row>
    <row r="113" spans="1:3" ht="12.75">
      <c r="A113">
        <f t="shared" si="3"/>
        <v>1360</v>
      </c>
      <c r="B113">
        <v>6</v>
      </c>
      <c r="C113">
        <v>10</v>
      </c>
    </row>
    <row r="114" spans="1:3" ht="12.75">
      <c r="A114">
        <f t="shared" si="3"/>
        <v>1380</v>
      </c>
      <c r="B114">
        <v>8</v>
      </c>
      <c r="C114">
        <v>9</v>
      </c>
    </row>
    <row r="115" spans="1:3" ht="12.75">
      <c r="A115">
        <f t="shared" si="3"/>
        <v>1400</v>
      </c>
      <c r="B115">
        <v>10</v>
      </c>
      <c r="C115">
        <v>8</v>
      </c>
    </row>
    <row r="116" spans="1:3" ht="12.75">
      <c r="A116">
        <f t="shared" si="3"/>
        <v>1420</v>
      </c>
      <c r="B116">
        <v>7</v>
      </c>
      <c r="C116">
        <v>10</v>
      </c>
    </row>
    <row r="117" spans="1:3" ht="12.75">
      <c r="A117">
        <f t="shared" si="3"/>
        <v>1440</v>
      </c>
      <c r="B117">
        <v>9</v>
      </c>
      <c r="C117">
        <v>9</v>
      </c>
    </row>
    <row r="118" spans="1:3" ht="12.75">
      <c r="A118">
        <f t="shared" si="3"/>
        <v>1480</v>
      </c>
      <c r="B118">
        <v>8</v>
      </c>
      <c r="C118">
        <v>10</v>
      </c>
    </row>
    <row r="119" spans="1:3" ht="12.75">
      <c r="A119">
        <f t="shared" si="3"/>
        <v>1500</v>
      </c>
      <c r="B119">
        <v>10</v>
      </c>
      <c r="C119">
        <v>9</v>
      </c>
    </row>
    <row r="120" spans="1:3" ht="12.75">
      <c r="A120">
        <f t="shared" si="3"/>
        <v>1540</v>
      </c>
      <c r="B120">
        <v>9</v>
      </c>
      <c r="C120">
        <v>10</v>
      </c>
    </row>
    <row r="121" spans="1:3" ht="12.75">
      <c r="A121">
        <f t="shared" si="3"/>
        <v>1600</v>
      </c>
      <c r="B121">
        <v>10</v>
      </c>
      <c r="C121">
        <v>10</v>
      </c>
    </row>
  </sheetData>
  <sheetProtection password="CC71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2008-06-17T06:41:37Z</dcterms:created>
  <dcterms:modified xsi:type="dcterms:W3CDTF">2008-07-30T14:47:32Z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